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potofolio" sheetId="1" r:id="rId1"/>
  </sheets>
  <definedNames>
    <definedName name="_xlnm.Print_Area" localSheetId="0">'potofolio'!$A$1:$G$32</definedName>
  </definedNames>
  <calcPr fullCalcOnLoad="1"/>
</workbook>
</file>

<file path=xl/sharedStrings.xml><?xml version="1.0" encoding="utf-8"?>
<sst xmlns="http://schemas.openxmlformats.org/spreadsheetml/2006/main" count="59" uniqueCount="57">
  <si>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</si>
  <si>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</si>
  <si>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</si>
  <si>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</si>
  <si>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</si>
  <si>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</si>
  <si>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</si>
  <si>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</si>
  <si>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</si>
  <si>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</si>
  <si>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</si>
  <si>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</si>
  <si>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</si>
  <si>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</si>
  <si>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</si>
  <si>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</si>
  <si>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</si>
  <si>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</si>
  <si>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</si>
  <si>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</si>
  <si>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</si>
  <si>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</si>
  <si>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</si>
  <si>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</si>
  <si>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</si>
  <si>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</si>
  <si>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</si>
  <si>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</si>
  <si>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العقارات وخدمات الأعمال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</si>
  <si>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</si>
  <si>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</si>
  <si>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</si>
  <si>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</si>
  <si>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</si>
  <si>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</si>
  <si>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</si>
  <si>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</si>
  <si>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</si>
  <si>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أنشطة صحة الإنسان والعمل الاجتماعي</t>
  </si>
  <si>
    <t>Human health and social work activities</t>
  </si>
  <si>
    <t>الفنون والترفيه والتسلية</t>
  </si>
  <si>
    <t xml:space="preserve"> Arts, entertainment and recreation</t>
  </si>
  <si>
    <t>أنشطة الخدمات الأخرى</t>
  </si>
  <si>
    <t xml:space="preserve"> 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</si>
  <si>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</si>
  <si>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</si>
  <si>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</si>
  <si>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</si>
  <si>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</si>
  <si>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</si>
  <si>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>2010-2009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</si>
  <si>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</si>
  <si>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</si>
  <si>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إجمالي رصيد الأستثمارات الحافظه حسب النشاط الاقتصادي*</t>
  </si>
  <si>
    <t>Total Stockof Portifolio Investment by Economic Activity*</t>
  </si>
  <si>
    <t>FI data has been updated based on the latest information</t>
  </si>
  <si>
    <t>تم تحديث سلسلة بيانات الاستثمار الأجنبي بناءاً على أحدث المعلومات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</si>
</sst>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/>
      <right/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>
        <color indexed="63"/>
      </right>
      <top>
        <color indexed="63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/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166" fontId="11" fillId="0" borderId="11" xfId="57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0" fillId="0" borderId="0" xfId="0" applyNumberFormat="1" applyAlignment="1">
      <alignment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165" fontId="11" fillId="0" borderId="14" xfId="42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right" vertical="top" wrapText="1" readingOrder="2"/>
    </xf>
    <xf numFmtId="0" fontId="12" fillId="33" borderId="0" xfId="0" applyFont="1" applyFill="1" applyBorder="1" applyAlignment="1">
      <alignment horizontal="left" vertical="top" wrapText="1" readingOrder="1"/>
    </xf>
    <xf numFmtId="0" fontId="15" fillId="35" borderId="16" xfId="0" applyFont="1" applyFill="1" applyBorder="1" applyAlignment="1">
      <alignment vertical="center" wrapText="1"/>
    </xf>
    <xf numFmtId="165" fontId="8" fillId="35" borderId="17" xfId="42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vertical="center" wrapText="1"/>
    </xf>
    <xf numFmtId="0" fontId="11" fillId="35" borderId="19" xfId="0" applyFont="1" applyFill="1" applyBorder="1" applyAlignment="1">
      <alignment horizontal="center" vertical="center" wrapText="1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 wrapText="1"/>
    </xf>
    <xf numFmtId="9" fontId="10" fillId="35" borderId="22" xfId="57" applyFont="1" applyFill="1" applyBorder="1" applyAlignment="1">
      <alignment horizontal="center" vertical="center" wrapText="1" readingOrder="2"/>
    </xf>
    <xf numFmtId="9" fontId="10" fillId="35" borderId="19" xfId="57" applyFont="1" applyFill="1" applyBorder="1" applyAlignment="1">
      <alignment horizontal="center" vertical="center" wrapText="1" readingOrder="2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2" fillId="33" borderId="0" xfId="0" applyFont="1" applyFill="1" applyBorder="1" applyAlignment="1">
      <alignment horizontal="right" vertical="top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5057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rightToLeft="1" tabSelected="1" view="pageBreakPreview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46.7109375" style="1" customWidth="1"/>
    <col min="2" max="6" width="12.140625" style="1" customWidth="1"/>
    <col min="7" max="7" width="46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3" t="s">
        <v>53</v>
      </c>
      <c r="B2" s="33"/>
      <c r="C2" s="33"/>
      <c r="D2" s="33"/>
      <c r="E2" s="33"/>
      <c r="F2" s="33"/>
      <c r="G2" s="33"/>
      <c r="H2" s="2"/>
      <c r="I2" s="2"/>
      <c r="J2" s="3"/>
    </row>
    <row r="3" spans="1:10" s="4" customFormat="1" ht="19.5" customHeight="1">
      <c r="A3" s="33" t="s">
        <v>54</v>
      </c>
      <c r="B3" s="33"/>
      <c r="C3" s="33"/>
      <c r="D3" s="33"/>
      <c r="E3" s="33"/>
      <c r="F3" s="33"/>
      <c r="G3" s="33"/>
      <c r="H3" s="2"/>
      <c r="I3" s="2"/>
      <c r="J3" s="5"/>
    </row>
    <row r="4" spans="1:10" s="4" customFormat="1" ht="19.5" customHeight="1">
      <c r="A4" s="33" t="s">
        <v>50</v>
      </c>
      <c r="B4" s="33"/>
      <c r="C4" s="33"/>
      <c r="D4" s="33"/>
      <c r="E4" s="33"/>
      <c r="F4" s="33"/>
      <c r="G4" s="33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4" t="s">
        <v>1</v>
      </c>
      <c r="B6" s="36">
        <v>2009</v>
      </c>
      <c r="C6" s="36"/>
      <c r="D6" s="36">
        <v>2010</v>
      </c>
      <c r="E6" s="36"/>
      <c r="F6" s="37" t="s">
        <v>2</v>
      </c>
      <c r="G6" s="39" t="s">
        <v>3</v>
      </c>
    </row>
    <row r="7" spans="1:7" s="9" customFormat="1" ht="51.75" customHeight="1">
      <c r="A7" s="35"/>
      <c r="B7" s="32" t="s">
        <v>4</v>
      </c>
      <c r="C7" s="32" t="s">
        <v>5</v>
      </c>
      <c r="D7" s="32" t="s">
        <v>4</v>
      </c>
      <c r="E7" s="32" t="s">
        <v>5</v>
      </c>
      <c r="F7" s="38"/>
      <c r="G7" s="40"/>
    </row>
    <row r="8" spans="1:13" s="14" customFormat="1" ht="27" customHeight="1" hidden="1">
      <c r="A8" s="10" t="s">
        <v>6</v>
      </c>
      <c r="B8" s="11">
        <v>0</v>
      </c>
      <c r="C8" s="11">
        <f>B8/$B$29*100</f>
        <v>0</v>
      </c>
      <c r="D8" s="11">
        <v>0</v>
      </c>
      <c r="E8" s="11">
        <f>D8/$D$29*100</f>
        <v>0</v>
      </c>
      <c r="F8" s="12">
        <v>0</v>
      </c>
      <c r="G8" s="13" t="s">
        <v>7</v>
      </c>
      <c r="M8" s="15"/>
    </row>
    <row r="9" spans="1:7" s="14" customFormat="1" ht="27" customHeight="1" hidden="1">
      <c r="A9" s="10" t="s">
        <v>8</v>
      </c>
      <c r="B9" s="11">
        <v>0</v>
      </c>
      <c r="C9" s="11">
        <f aca="true" t="shared" si="0" ref="C9:C28">B9/$B$29*100</f>
        <v>0</v>
      </c>
      <c r="D9" s="11">
        <v>0</v>
      </c>
      <c r="E9" s="11">
        <f aca="true" t="shared" si="1" ref="E9:E28">D9/$D$29*100</f>
        <v>0</v>
      </c>
      <c r="F9" s="12">
        <v>0</v>
      </c>
      <c r="G9" s="13" t="s">
        <v>9</v>
      </c>
    </row>
    <row r="10" spans="1:7" s="14" customFormat="1" ht="27" customHeight="1">
      <c r="A10" s="10" t="s">
        <v>10</v>
      </c>
      <c r="B10" s="11">
        <v>53.98204</v>
      </c>
      <c r="C10" s="11">
        <f t="shared" si="0"/>
        <v>1.3257618244722358</v>
      </c>
      <c r="D10" s="11">
        <v>53.21056</v>
      </c>
      <c r="E10" s="11">
        <f t="shared" si="1"/>
        <v>1.2489392189699247</v>
      </c>
      <c r="F10" s="11">
        <f>(D10-B10)/B10*100</f>
        <v>-1.4291419887058674</v>
      </c>
      <c r="G10" s="13" t="s">
        <v>11</v>
      </c>
    </row>
    <row r="11" spans="1:8" s="14" customFormat="1" ht="27" customHeight="1" hidden="1">
      <c r="A11" s="10" t="s">
        <v>12</v>
      </c>
      <c r="B11" s="11">
        <v>0</v>
      </c>
      <c r="C11" s="11">
        <f t="shared" si="0"/>
        <v>0</v>
      </c>
      <c r="D11" s="11">
        <v>0</v>
      </c>
      <c r="E11" s="11">
        <f t="shared" si="1"/>
        <v>0</v>
      </c>
      <c r="F11" s="11" t="e">
        <f aca="true" t="shared" si="2" ref="F11:F29">(D11-B11)/B11*100</f>
        <v>#DIV/0!</v>
      </c>
      <c r="G11" s="13" t="s">
        <v>13</v>
      </c>
      <c r="H11" s="16"/>
    </row>
    <row r="12" spans="1:7" s="14" customFormat="1" ht="27" customHeight="1" hidden="1">
      <c r="A12" s="10" t="s">
        <v>14</v>
      </c>
      <c r="B12" s="11">
        <v>0</v>
      </c>
      <c r="C12" s="11">
        <f t="shared" si="0"/>
        <v>0</v>
      </c>
      <c r="D12" s="11">
        <v>0</v>
      </c>
      <c r="E12" s="11">
        <f t="shared" si="1"/>
        <v>0</v>
      </c>
      <c r="F12" s="11" t="e">
        <f t="shared" si="2"/>
        <v>#DIV/0!</v>
      </c>
      <c r="G12" s="13" t="s">
        <v>15</v>
      </c>
    </row>
    <row r="13" spans="1:7" s="14" customFormat="1" ht="27" customHeight="1" hidden="1">
      <c r="A13" s="10" t="s">
        <v>16</v>
      </c>
      <c r="B13" s="11">
        <v>0</v>
      </c>
      <c r="C13" s="11">
        <f t="shared" si="0"/>
        <v>0</v>
      </c>
      <c r="D13" s="11">
        <v>0</v>
      </c>
      <c r="E13" s="11">
        <f t="shared" si="1"/>
        <v>0</v>
      </c>
      <c r="F13" s="11" t="e">
        <f t="shared" si="2"/>
        <v>#DIV/0!</v>
      </c>
      <c r="G13" s="13" t="s">
        <v>17</v>
      </c>
    </row>
    <row r="14" spans="1:8" s="14" customFormat="1" ht="27" customHeight="1" hidden="1">
      <c r="A14" s="10" t="s">
        <v>18</v>
      </c>
      <c r="B14" s="11">
        <v>0</v>
      </c>
      <c r="C14" s="11">
        <f t="shared" si="0"/>
        <v>0</v>
      </c>
      <c r="D14" s="11">
        <v>0</v>
      </c>
      <c r="E14" s="11">
        <f t="shared" si="1"/>
        <v>0</v>
      </c>
      <c r="F14" s="11" t="e">
        <f t="shared" si="2"/>
        <v>#DIV/0!</v>
      </c>
      <c r="G14" s="13" t="s">
        <v>19</v>
      </c>
      <c r="H14" s="17"/>
    </row>
    <row r="15" spans="1:7" s="14" customFormat="1" ht="27" customHeight="1">
      <c r="A15" s="10" t="s">
        <v>20</v>
      </c>
      <c r="B15" s="11">
        <v>45.59999999999986</v>
      </c>
      <c r="C15" s="11">
        <f t="shared" si="0"/>
        <v>1.1199046793328626</v>
      </c>
      <c r="D15" s="11">
        <v>66.74286339999975</v>
      </c>
      <c r="E15" s="11">
        <f t="shared" si="1"/>
        <v>1.5665646008350984</v>
      </c>
      <c r="F15" s="11">
        <f t="shared" si="2"/>
        <v>46.36592850877183</v>
      </c>
      <c r="G15" s="13" t="s">
        <v>21</v>
      </c>
    </row>
    <row r="16" spans="1:7" s="14" customFormat="1" ht="27" customHeight="1" hidden="1">
      <c r="A16" s="10" t="s">
        <v>22</v>
      </c>
      <c r="B16" s="11">
        <v>0</v>
      </c>
      <c r="C16" s="11">
        <f t="shared" si="0"/>
        <v>0</v>
      </c>
      <c r="D16" s="11">
        <v>0</v>
      </c>
      <c r="E16" s="11">
        <f t="shared" si="1"/>
        <v>0</v>
      </c>
      <c r="F16" s="11" t="e">
        <f t="shared" si="2"/>
        <v>#DIV/0!</v>
      </c>
      <c r="G16" s="13" t="s">
        <v>23</v>
      </c>
    </row>
    <row r="17" spans="1:7" s="14" customFormat="1" ht="27" customHeight="1" hidden="1">
      <c r="A17" s="10" t="s">
        <v>24</v>
      </c>
      <c r="B17" s="11">
        <v>0</v>
      </c>
      <c r="C17" s="11">
        <f t="shared" si="0"/>
        <v>0</v>
      </c>
      <c r="D17" s="11">
        <v>0</v>
      </c>
      <c r="E17" s="11">
        <f t="shared" si="1"/>
        <v>0</v>
      </c>
      <c r="F17" s="11" t="e">
        <f t="shared" si="2"/>
        <v>#DIV/0!</v>
      </c>
      <c r="G17" s="13" t="s">
        <v>25</v>
      </c>
    </row>
    <row r="18" spans="1:7" s="14" customFormat="1" ht="27" customHeight="1">
      <c r="A18" s="10" t="s">
        <v>26</v>
      </c>
      <c r="B18" s="11">
        <v>2264.4043570999993</v>
      </c>
      <c r="C18" s="11">
        <f t="shared" si="0"/>
        <v>55.612215688991654</v>
      </c>
      <c r="D18" s="11">
        <v>2366.203499699999</v>
      </c>
      <c r="E18" s="11">
        <f t="shared" si="1"/>
        <v>55.538681623332266</v>
      </c>
      <c r="F18" s="11">
        <f t="shared" si="2"/>
        <v>4.495625628029309</v>
      </c>
      <c r="G18" s="13" t="s">
        <v>27</v>
      </c>
    </row>
    <row r="19" spans="1:7" s="14" customFormat="1" ht="27" customHeight="1">
      <c r="A19" s="10" t="s">
        <v>28</v>
      </c>
      <c r="B19" s="11">
        <v>1707.7887139000006</v>
      </c>
      <c r="C19" s="11">
        <f t="shared" si="0"/>
        <v>41.942117807203246</v>
      </c>
      <c r="D19" s="11">
        <v>1774.3034093</v>
      </c>
      <c r="E19" s="11">
        <f t="shared" si="1"/>
        <v>41.64581455686271</v>
      </c>
      <c r="F19" s="11">
        <f t="shared" si="2"/>
        <v>3.894784809070605</v>
      </c>
      <c r="G19" s="13" t="s">
        <v>29</v>
      </c>
    </row>
    <row r="20" spans="1:7" s="14" customFormat="1" ht="27" customHeight="1" hidden="1">
      <c r="A20" s="10" t="s">
        <v>30</v>
      </c>
      <c r="B20" s="11">
        <v>0</v>
      </c>
      <c r="C20" s="11">
        <f t="shared" si="0"/>
        <v>0</v>
      </c>
      <c r="D20" s="11">
        <v>0</v>
      </c>
      <c r="E20" s="11">
        <f t="shared" si="1"/>
        <v>0</v>
      </c>
      <c r="F20" s="11" t="e">
        <f t="shared" si="2"/>
        <v>#DIV/0!</v>
      </c>
      <c r="G20" s="13" t="s">
        <v>31</v>
      </c>
    </row>
    <row r="21" spans="1:8" s="18" customFormat="1" ht="27" customHeight="1" hidden="1">
      <c r="A21" s="10" t="s">
        <v>32</v>
      </c>
      <c r="B21" s="11">
        <v>0</v>
      </c>
      <c r="C21" s="11">
        <f t="shared" si="0"/>
        <v>0</v>
      </c>
      <c r="D21" s="11">
        <v>0</v>
      </c>
      <c r="E21" s="11">
        <f t="shared" si="1"/>
        <v>0</v>
      </c>
      <c r="F21" s="11" t="e">
        <f t="shared" si="2"/>
        <v>#DIV/0!</v>
      </c>
      <c r="G21" s="13" t="s">
        <v>33</v>
      </c>
      <c r="H21" s="14"/>
    </row>
    <row r="22" spans="1:14" s="20" customFormat="1" ht="27" customHeight="1" hidden="1">
      <c r="A22" s="10" t="s">
        <v>34</v>
      </c>
      <c r="B22" s="11">
        <v>0</v>
      </c>
      <c r="C22" s="11">
        <f t="shared" si="0"/>
        <v>0</v>
      </c>
      <c r="D22" s="11">
        <v>0</v>
      </c>
      <c r="E22" s="11">
        <f t="shared" si="1"/>
        <v>0</v>
      </c>
      <c r="F22" s="11" t="e">
        <f t="shared" si="2"/>
        <v>#DIV/0!</v>
      </c>
      <c r="G22" s="13" t="s">
        <v>35</v>
      </c>
      <c r="H22" s="19"/>
      <c r="J22" s="14"/>
      <c r="K22" s="21"/>
      <c r="L22" s="21"/>
      <c r="M22" s="21"/>
      <c r="N22" s="21"/>
    </row>
    <row r="23" spans="1:8" ht="27" customHeight="1" hidden="1">
      <c r="A23" s="10" t="s">
        <v>36</v>
      </c>
      <c r="B23" s="11">
        <v>0</v>
      </c>
      <c r="C23" s="11">
        <f t="shared" si="0"/>
        <v>0</v>
      </c>
      <c r="D23" s="11">
        <v>0</v>
      </c>
      <c r="E23" s="11">
        <f t="shared" si="1"/>
        <v>0</v>
      </c>
      <c r="F23" s="11" t="e">
        <f t="shared" si="2"/>
        <v>#DIV/0!</v>
      </c>
      <c r="G23" s="13" t="s">
        <v>37</v>
      </c>
      <c r="H23" s="22"/>
    </row>
    <row r="24" spans="1:8" ht="27" customHeight="1" hidden="1">
      <c r="A24" s="10" t="s">
        <v>38</v>
      </c>
      <c r="B24" s="11">
        <v>0</v>
      </c>
      <c r="C24" s="11">
        <f t="shared" si="0"/>
        <v>0</v>
      </c>
      <c r="D24" s="11">
        <v>0</v>
      </c>
      <c r="E24" s="11">
        <f t="shared" si="1"/>
        <v>0</v>
      </c>
      <c r="F24" s="11" t="e">
        <f t="shared" si="2"/>
        <v>#DIV/0!</v>
      </c>
      <c r="G24" s="13" t="s">
        <v>39</v>
      </c>
      <c r="H24" s="22"/>
    </row>
    <row r="25" spans="1:7" ht="27" customHeight="1" hidden="1">
      <c r="A25" s="23" t="s">
        <v>40</v>
      </c>
      <c r="B25" s="24">
        <v>0</v>
      </c>
      <c r="C25" s="11">
        <f t="shared" si="0"/>
        <v>0</v>
      </c>
      <c r="D25" s="24">
        <v>0</v>
      </c>
      <c r="E25" s="11">
        <f t="shared" si="1"/>
        <v>0</v>
      </c>
      <c r="F25" s="11" t="e">
        <f t="shared" si="2"/>
        <v>#DIV/0!</v>
      </c>
      <c r="G25" s="13" t="s">
        <v>41</v>
      </c>
    </row>
    <row r="26" spans="1:7" ht="27" customHeight="1" hidden="1">
      <c r="A26" s="23" t="s">
        <v>42</v>
      </c>
      <c r="B26" s="24">
        <v>0</v>
      </c>
      <c r="C26" s="11">
        <f t="shared" si="0"/>
        <v>0</v>
      </c>
      <c r="D26" s="24">
        <v>0</v>
      </c>
      <c r="E26" s="11">
        <f t="shared" si="1"/>
        <v>0</v>
      </c>
      <c r="F26" s="11" t="e">
        <f t="shared" si="2"/>
        <v>#DIV/0!</v>
      </c>
      <c r="G26" s="13" t="s">
        <v>43</v>
      </c>
    </row>
    <row r="27" spans="1:7" ht="28.5" customHeight="1" hidden="1">
      <c r="A27" s="23" t="s">
        <v>44</v>
      </c>
      <c r="B27" s="24">
        <v>0</v>
      </c>
      <c r="C27" s="11">
        <f t="shared" si="0"/>
        <v>0</v>
      </c>
      <c r="D27" s="24">
        <v>0</v>
      </c>
      <c r="E27" s="11">
        <f t="shared" si="1"/>
        <v>0</v>
      </c>
      <c r="F27" s="11" t="e">
        <f t="shared" si="2"/>
        <v>#DIV/0!</v>
      </c>
      <c r="G27" s="25" t="s">
        <v>45</v>
      </c>
    </row>
    <row r="28" spans="1:7" ht="27" customHeight="1" hidden="1">
      <c r="A28" s="23" t="s">
        <v>46</v>
      </c>
      <c r="B28" s="24">
        <v>0</v>
      </c>
      <c r="C28" s="11">
        <f t="shared" si="0"/>
        <v>0</v>
      </c>
      <c r="D28" s="24">
        <v>0</v>
      </c>
      <c r="E28" s="11">
        <f t="shared" si="1"/>
        <v>0</v>
      </c>
      <c r="F28" s="11" t="e">
        <f t="shared" si="2"/>
        <v>#DIV/0!</v>
      </c>
      <c r="G28" s="25" t="s">
        <v>47</v>
      </c>
    </row>
    <row r="29" spans="1:7" ht="27" customHeight="1">
      <c r="A29" s="29" t="s">
        <v>48</v>
      </c>
      <c r="B29" s="30">
        <f>SUM(B8:B28)</f>
        <v>4071.775111</v>
      </c>
      <c r="C29" s="30">
        <f>B29/$B$29*100</f>
        <v>100</v>
      </c>
      <c r="D29" s="30">
        <f>SUM(D8:D28)</f>
        <v>4260.460332399999</v>
      </c>
      <c r="E29" s="30">
        <v>100</v>
      </c>
      <c r="F29" s="30">
        <f t="shared" si="2"/>
        <v>4.633979437868791</v>
      </c>
      <c r="G29" s="31" t="s">
        <v>49</v>
      </c>
    </row>
    <row r="30" spans="1:7" ht="36" customHeight="1">
      <c r="A30" s="27" t="s">
        <v>52</v>
      </c>
      <c r="B30" s="19"/>
      <c r="C30" s="19"/>
      <c r="D30" s="19"/>
      <c r="E30" s="19"/>
      <c r="F30" s="19"/>
      <c r="G30" s="28" t="s">
        <v>51</v>
      </c>
    </row>
    <row r="31" spans="1:7" ht="12.75">
      <c r="A31" s="42" t="s">
        <v>56</v>
      </c>
      <c r="B31" s="26"/>
      <c r="G31" s="41" t="s">
        <v>55</v>
      </c>
    </row>
    <row r="32" ht="12.75">
      <c r="G32" s="22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Stockof Portifolio Investment by Economic Activity</dc:title>
  <dc:subject/>
  <dc:creator>Mis Nabil Alkarad</dc:creator>
  <cp:keywords/>
  <dc:description/>
  <cp:lastModifiedBy>Mis Nabil Alkarad</cp:lastModifiedBy>
  <cp:lastPrinted>2014-03-16T03:29:26Z</cp:lastPrinted>
  <dcterms:created xsi:type="dcterms:W3CDTF">2014-03-10T07:04:38Z</dcterms:created>
  <dcterms:modified xsi:type="dcterms:W3CDTF">2015-06-10T10:39:48Z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2010-12-30T00:00:00Z</vt:lpwstr>
  </property>
  <property fmtid="{D5CDD505-2E9C-101B-9397-08002B2CF9AE}" pid="5" name="Topic_">
    <vt:lpwstr>24</vt:lpwstr>
  </property>
  <property fmtid="{D5CDD505-2E9C-101B-9397-08002B2CF9AE}" pid="6" name="ReportOrd">
    <vt:lpwstr>18.0000000000000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إجمالي رصيد الأستثمارات الحافظه حسب النشاط الاقتصادي</vt:lpwstr>
  </property>
  <property fmtid="{D5CDD505-2E9C-101B-9397-08002B2CF9AE}" pid="11" name="Project_">
    <vt:lpwstr>20</vt:lpwstr>
  </property>
</Properties>
</file>